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AN Isj Dolj\"/>
    </mc:Choice>
  </mc:AlternateContent>
  <xr:revisionPtr revIDLastSave="0" documentId="13_ncr:1_{B17801B7-35C5-4330-AB1B-01E28E49FEFA}" xr6:coauthVersionLast="36" xr6:coauthVersionMax="47" xr10:uidLastSave="{00000000-0000-0000-0000-000000000000}"/>
  <bookViews>
    <workbookView xWindow="-108" yWindow="-108" windowWidth="23256" windowHeight="12576" activeTab="1" xr2:uid="{8AF96451-C499-481C-97A1-3208FC26A5A5}"/>
  </bookViews>
  <sheets>
    <sheet name="Comisie" sheetId="1" r:id="rId1"/>
    <sheet name="Evaluatori" sheetId="4" r:id="rId2"/>
    <sheet name="Retea" sheetId="2" state="hidden" r:id="rId3"/>
  </sheets>
  <definedNames>
    <definedName name="_xlnm._FilterDatabase" localSheetId="2" hidden="1">Retea!$A$1:$B$45</definedName>
    <definedName name="disciplina">Retea!$E$3:$E$11</definedName>
    <definedName name="evaluator">Retea!$D$3:$D$4</definedName>
    <definedName name="functie">Retea!$C$5:$C$12</definedName>
    <definedName name="grad">Retea!$D$17:$D$20</definedName>
    <definedName name="_xlnm.Print_Titles" localSheetId="0">Comisie!$2:$2</definedName>
    <definedName name="_xlnm.Print_Titles" localSheetId="1">Evaluatori!$2:$2</definedName>
    <definedName name="Membru">Retea!$D$6:$D$7</definedName>
    <definedName name="nivel">Retea!$D$14:$D$15</definedName>
    <definedName name="Retea">Retea!$A$2:$A$45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4" l="1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B6" i="1"/>
  <c r="C6" i="1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5" i="1"/>
  <c r="B4" i="1"/>
  <c r="C33" i="1"/>
  <c r="C32" i="1"/>
  <c r="C31" i="1"/>
  <c r="C30" i="1"/>
  <c r="C29" i="1"/>
  <c r="C28" i="1"/>
  <c r="C27" i="1"/>
  <c r="C26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2" i="2"/>
  <c r="B3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4" i="1"/>
</calcChain>
</file>

<file path=xl/sharedStrings.xml><?xml version="1.0" encoding="utf-8"?>
<sst xmlns="http://schemas.openxmlformats.org/spreadsheetml/2006/main" count="226" uniqueCount="97">
  <si>
    <t>Nr. Crt.</t>
  </si>
  <si>
    <t>Denumire unitate</t>
  </si>
  <si>
    <t>Obs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</si>
  <si>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</si>
  <si>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</si>
  <si>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</si>
  <si>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</si>
  <si>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</si>
  <si>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</si>
  <si>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</si>
  <si>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</si>
  <si>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</si>
  <si>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</si>
  <si>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</si>
  <si>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</si>
  <si>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</si>
  <si>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</si>
  <si>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</si>
  <si>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</si>
  <si>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</si>
  <si>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TEHNOLOGIC SPECIAL"PELENDAVA"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</si>
  <si>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</si>
  <si>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</si>
  <si>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</si>
  <si>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</si>
  <si>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</si>
  <si>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</si>
  <si>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</si>
  <si>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</si>
  <si>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</si>
  <si>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</si>
  <si>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Obs_Isj</t>
  </si>
  <si>
    <t>Presedinte</t>
  </si>
  <si>
    <t>Membru1</t>
  </si>
  <si>
    <t>Membru2</t>
  </si>
  <si>
    <t>Membru3</t>
  </si>
  <si>
    <t>,</t>
  </si>
  <si>
    <t>err</t>
  </si>
  <si>
    <t xml:space="preserve">Telefon mobil </t>
  </si>
  <si>
    <t xml:space="preserve">E-mail </t>
  </si>
  <si>
    <t>Vicepresedinte</t>
  </si>
  <si>
    <t>Secretar</t>
  </si>
  <si>
    <t>Membru4</t>
  </si>
  <si>
    <t>Membru5</t>
  </si>
  <si>
    <t>Asistent 1</t>
  </si>
  <si>
    <t>Asistent 2</t>
  </si>
  <si>
    <t>Nume</t>
  </si>
  <si>
    <t>Initiala</t>
  </si>
  <si>
    <t>Prenume</t>
  </si>
  <si>
    <t>Evaluator Limba Romana</t>
  </si>
  <si>
    <t>Evaluator Matematica</t>
  </si>
  <si>
    <t>Membru in corpul evaluatorilor
(Da/Nu)</t>
  </si>
  <si>
    <t>DA</t>
  </si>
  <si>
    <t>NU</t>
  </si>
  <si>
    <t>Limba si literatura romana</t>
  </si>
  <si>
    <t>Matematica</t>
  </si>
  <si>
    <t>Fizica</t>
  </si>
  <si>
    <t>Chimie</t>
  </si>
  <si>
    <t>Biologie</t>
  </si>
  <si>
    <t>Geografie</t>
  </si>
  <si>
    <t>Informatica</t>
  </si>
  <si>
    <t>Istorie</t>
  </si>
  <si>
    <t>Socio-umane</t>
  </si>
  <si>
    <t>Propuneri Comisia de simulare națională a examenului național de Bacalaureat din unitatea de învățământ</t>
  </si>
  <si>
    <t>Secretar/Persoană de contact</t>
  </si>
  <si>
    <t>Responsabil cu monitorizarea audio video</t>
  </si>
  <si>
    <t xml:space="preserve">Disciplina  pe care o evalueaza (alegeti din lista) </t>
  </si>
  <si>
    <t>Evaluator Filosofie (doar pentru evaluatorii de socio-umane)
(Da/Nu)</t>
  </si>
  <si>
    <t>Evaluator Logica (doar pentru evaluatorii de socio-umane)
(Da/Nu)</t>
  </si>
  <si>
    <t xml:space="preserve"> Evaluator Sociologie (doar pentru evaluatorii de socio-umane)
(Da/Nu)</t>
  </si>
  <si>
    <t xml:space="preserve"> Evaluator Economie (doar pentru evaluatorii de socio-umane)
(Da/Nu)</t>
  </si>
  <si>
    <t>Evaluator Psihologie (doar pentru evaluatorii de socio-umane)
(Da/Nu)</t>
  </si>
  <si>
    <t xml:space="preserve">Nivel de predare evaluator (alegeti din lista) </t>
  </si>
  <si>
    <t>Gradul didactic</t>
  </si>
  <si>
    <t>Gimnazial</t>
  </si>
  <si>
    <t>Liceal</t>
  </si>
  <si>
    <t>Gradul I</t>
  </si>
  <si>
    <t>Gradul II</t>
  </si>
  <si>
    <t>Definitivat</t>
  </si>
  <si>
    <t>Doctorat</t>
  </si>
  <si>
    <t>COLEGIUL "STEFAN ODOBLEJA" CRAIOVA</t>
  </si>
  <si>
    <t>COLEGIUL ECONOMIC "GHEORGHE CHITU" CRAIOVA</t>
  </si>
  <si>
    <t>COLEGIUL NATIONAL MILITAR "TUDOR VLADIMIRESCU" CRAIOVA</t>
  </si>
  <si>
    <t>LICEUL "CHARLES LAUGIER" CRAIOVA</t>
  </si>
  <si>
    <t>LICEUL "TRAIAN VUIA" CRAIOVA</t>
  </si>
  <si>
    <t>LICEUL "VOLTAIRE" CRAIOVA</t>
  </si>
  <si>
    <t>LICEUL TEHNOLOGIC "CONSTANTIN BRANCUSI" CRAIOVA</t>
  </si>
  <si>
    <t>LICEUL TEHNOLOGIC "CONSTANTIN IANCULESCU" CARCEA</t>
  </si>
  <si>
    <t>LICEUL TEHNOLOGIC "COSTIN D. NENITESCU" CRAIOVA</t>
  </si>
  <si>
    <t>LICEUL TEHNOLOGIC "GEORGE BIBESCU" CRAIOVA</t>
  </si>
  <si>
    <t>LICEUL TEHNOLOGIC "STEFAN ANGHEL" BAILESTI</t>
  </si>
  <si>
    <t>LICEUL TEHNOLOGIC "STEFAN MILCU" CALAFAT</t>
  </si>
  <si>
    <t>LICEUL TEHNOLOGIC SPECIAL "BEETHOVEN" CRAIOVA</t>
  </si>
  <si>
    <t>LICEUL TEHNOLOGIC TRANSPORTURI CAI FERATE CRAIOVA</t>
  </si>
  <si>
    <t>LICEUL TEHNOLOGIC UCECOM "SPIRU HARET" CRAIOVA</t>
  </si>
  <si>
    <t>SEMINARUL TEOLOGIC ORTODOX "SFANTUL GRIGORIE TEOLOGUL" CRAIOVA</t>
  </si>
  <si>
    <t>Funcția în comisia de simulare a Examenului Național de Bacalaureat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</si>
</sst>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1:N4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K1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19.44140625" style="3" customWidth="1"/>
    <col min="7" max="7" width="23.21875" style="3" customWidth="1"/>
    <col min="8" max="8" width="20.6640625" style="3" customWidth="1"/>
    <col min="9" max="9" width="22.109375" style="3" customWidth="1"/>
    <col min="10" max="10" width="11.21875" style="3" customWidth="1"/>
    <col min="11" max="11" width="5.33203125" style="3" customWidth="1"/>
    <col min="12" max="14" width="8.88671875" style="3"/>
    <col min="15" max="16384" width="8.88671875" style="4"/>
  </cols>
  <sheetData>
    <row r="1" spans="2:11" ht="36" customHeight="1" x14ac:dyDescent="0.3">
      <c r="B1" s="15" t="s">
        <v>63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ht="48" customHeight="1" x14ac:dyDescent="0.3">
      <c r="B2" s="1" t="s">
        <v>0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96</v>
      </c>
      <c r="H2" s="1" t="s">
        <v>38</v>
      </c>
      <c r="I2" s="1" t="s">
        <v>39</v>
      </c>
      <c r="J2" s="1" t="s">
        <v>2</v>
      </c>
      <c r="K2" s="1" t="s">
        <v>31</v>
      </c>
    </row>
    <row r="3" spans="2:11" ht="30" customHeight="1" x14ac:dyDescent="0.3">
      <c r="B3" s="1" t="str">
        <f>IF(ISBLANK(D3)," ",SUBTOTAL(3,$D$3:D3))</f>
        <v xml:space="preserve"> </v>
      </c>
      <c r="C3" s="9"/>
      <c r="D3" s="10"/>
      <c r="E3" s="10"/>
      <c r="F3" s="10"/>
      <c r="G3" s="13" t="s">
        <v>32</v>
      </c>
      <c r="H3" s="11"/>
      <c r="I3" s="10"/>
      <c r="J3" s="10"/>
      <c r="K3" s="1" t="s">
        <v>36</v>
      </c>
    </row>
    <row r="4" spans="2:11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0"/>
      <c r="E4" s="10"/>
      <c r="F4" s="10"/>
      <c r="G4" s="13" t="s">
        <v>40</v>
      </c>
      <c r="H4" s="11"/>
      <c r="I4" s="10"/>
      <c r="J4" s="10"/>
      <c r="K4" s="1" t="s">
        <v>36</v>
      </c>
    </row>
    <row r="5" spans="2:11" ht="30" customHeight="1" x14ac:dyDescent="0.3">
      <c r="B5" s="1" t="str">
        <f>IF(ISBLANK(D5)," ",SUBTOTAL(3,$D$3:D5))</f>
        <v xml:space="preserve"> </v>
      </c>
      <c r="C5" s="8" t="str">
        <f t="shared" ref="C5:C33" si="0">IF(ISBLANK(D5),"",$C$3)</f>
        <v/>
      </c>
      <c r="D5" s="10"/>
      <c r="E5" s="10"/>
      <c r="F5" s="10"/>
      <c r="G5" s="14" t="s">
        <v>64</v>
      </c>
      <c r="H5" s="11"/>
      <c r="I5" s="10"/>
      <c r="J5" s="10"/>
      <c r="K5" s="1" t="s">
        <v>36</v>
      </c>
    </row>
    <row r="6" spans="2:11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0"/>
      <c r="E6" s="10"/>
      <c r="F6" s="10"/>
      <c r="G6" s="14" t="s">
        <v>65</v>
      </c>
      <c r="H6" s="11"/>
      <c r="I6" s="10"/>
      <c r="J6" s="10"/>
      <c r="K6" s="1"/>
    </row>
    <row r="7" spans="2:11" ht="30" customHeight="1" x14ac:dyDescent="0.3">
      <c r="B7" s="1" t="str">
        <f>IF(ISBLANK(D7)," ",SUBTOTAL(3,$D$3:D7))</f>
        <v xml:space="preserve"> </v>
      </c>
      <c r="C7" s="8" t="str">
        <f t="shared" si="0"/>
        <v/>
      </c>
      <c r="D7" s="10"/>
      <c r="E7" s="10"/>
      <c r="F7" s="10"/>
      <c r="G7" s="10" t="s">
        <v>33</v>
      </c>
      <c r="H7" s="11"/>
      <c r="I7" s="10"/>
      <c r="J7" s="10"/>
      <c r="K7" s="1" t="s">
        <v>36</v>
      </c>
    </row>
    <row r="8" spans="2:11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0"/>
      <c r="E8" s="10"/>
      <c r="F8" s="10"/>
      <c r="G8" s="10" t="s">
        <v>34</v>
      </c>
      <c r="H8" s="11"/>
      <c r="I8" s="10"/>
      <c r="J8" s="10"/>
      <c r="K8" s="1" t="s">
        <v>36</v>
      </c>
    </row>
    <row r="9" spans="2:11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0"/>
      <c r="E9" s="10"/>
      <c r="F9" s="10"/>
      <c r="G9" s="10" t="s">
        <v>35</v>
      </c>
      <c r="H9" s="11"/>
      <c r="I9" s="10"/>
      <c r="J9" s="10"/>
      <c r="K9" s="1" t="s">
        <v>36</v>
      </c>
    </row>
    <row r="10" spans="2:11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0"/>
      <c r="E10" s="10"/>
      <c r="F10" s="10"/>
      <c r="G10" s="10" t="s">
        <v>42</v>
      </c>
      <c r="H10" s="11"/>
      <c r="I10" s="10"/>
      <c r="J10" s="10"/>
      <c r="K10" s="1" t="s">
        <v>36</v>
      </c>
    </row>
    <row r="11" spans="2:11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0"/>
      <c r="E11" s="10"/>
      <c r="F11" s="10"/>
      <c r="G11" s="10" t="s">
        <v>43</v>
      </c>
      <c r="H11" s="11"/>
      <c r="I11" s="10"/>
      <c r="J11" s="10"/>
      <c r="K11" s="1" t="s">
        <v>36</v>
      </c>
    </row>
    <row r="12" spans="2:11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0"/>
      <c r="E12" s="10"/>
      <c r="F12" s="10"/>
      <c r="G12" s="10" t="s">
        <v>44</v>
      </c>
      <c r="H12" s="11"/>
      <c r="I12" s="10"/>
      <c r="J12" s="10"/>
      <c r="K12" s="1" t="s">
        <v>36</v>
      </c>
    </row>
    <row r="13" spans="2:11" ht="30" customHeight="1" x14ac:dyDescent="0.3">
      <c r="B13" s="1" t="str">
        <f>IF(ISBLANK(D13)," ",SUBTOTAL(3,$D$3:D13))</f>
        <v xml:space="preserve"> </v>
      </c>
      <c r="C13" s="7" t="str">
        <f t="shared" si="0"/>
        <v/>
      </c>
      <c r="D13" s="10"/>
      <c r="E13" s="10"/>
      <c r="F13" s="10"/>
      <c r="G13" s="10" t="s">
        <v>44</v>
      </c>
      <c r="H13" s="11"/>
      <c r="I13" s="10"/>
      <c r="J13" s="10"/>
      <c r="K13" s="1" t="s">
        <v>36</v>
      </c>
    </row>
    <row r="14" spans="2:11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0"/>
      <c r="E14" s="10"/>
      <c r="F14" s="10"/>
      <c r="G14" s="10" t="s">
        <v>44</v>
      </c>
      <c r="H14" s="11"/>
      <c r="I14" s="10"/>
      <c r="J14" s="10"/>
      <c r="K14" s="1" t="s">
        <v>36</v>
      </c>
    </row>
    <row r="15" spans="2:11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0"/>
      <c r="E15" s="10"/>
      <c r="F15" s="10"/>
      <c r="G15" s="10" t="s">
        <v>44</v>
      </c>
      <c r="H15" s="11"/>
      <c r="I15" s="10"/>
      <c r="J15" s="10"/>
      <c r="K15" s="1" t="s">
        <v>36</v>
      </c>
    </row>
    <row r="16" spans="2:11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0"/>
      <c r="E16" s="10"/>
      <c r="F16" s="10"/>
      <c r="G16" s="10" t="s">
        <v>44</v>
      </c>
      <c r="H16" s="11"/>
      <c r="I16" s="10"/>
      <c r="J16" s="10"/>
      <c r="K16" s="1" t="s">
        <v>36</v>
      </c>
    </row>
    <row r="17" spans="2:11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0"/>
      <c r="E17" s="10"/>
      <c r="F17" s="10"/>
      <c r="G17" s="10" t="s">
        <v>45</v>
      </c>
      <c r="H17" s="11"/>
      <c r="I17" s="10"/>
      <c r="J17" s="10"/>
      <c r="K17" s="1" t="s">
        <v>36</v>
      </c>
    </row>
    <row r="18" spans="2:11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0"/>
      <c r="E18" s="10"/>
      <c r="F18" s="10"/>
      <c r="G18" s="10" t="s">
        <v>45</v>
      </c>
      <c r="H18" s="11"/>
      <c r="I18" s="10"/>
      <c r="J18" s="10"/>
      <c r="K18" s="1" t="s">
        <v>36</v>
      </c>
    </row>
    <row r="19" spans="2:11" ht="30" customHeight="1" x14ac:dyDescent="0.3">
      <c r="B19" s="1" t="str">
        <f>IF(ISBLANK(D19)," ",SUBTOTAL(3,$D$3:D19))</f>
        <v xml:space="preserve"> </v>
      </c>
      <c r="C19" s="6" t="str">
        <f t="shared" si="0"/>
        <v/>
      </c>
      <c r="D19" s="10"/>
      <c r="E19" s="10"/>
      <c r="F19" s="10"/>
      <c r="G19" s="10" t="s">
        <v>45</v>
      </c>
      <c r="H19" s="11"/>
      <c r="I19" s="10"/>
      <c r="J19" s="10"/>
      <c r="K19" s="1" t="s">
        <v>36</v>
      </c>
    </row>
    <row r="20" spans="2:11" ht="30" customHeight="1" x14ac:dyDescent="0.3">
      <c r="B20" s="1" t="str">
        <f>IF(ISBLANK(D20)," ",SUBTOTAL(3,$D$3:D20))</f>
        <v xml:space="preserve"> </v>
      </c>
      <c r="C20" s="6" t="str">
        <f t="shared" si="0"/>
        <v/>
      </c>
      <c r="D20" s="10"/>
      <c r="E20" s="10"/>
      <c r="F20" s="10"/>
      <c r="G20" s="10" t="s">
        <v>45</v>
      </c>
      <c r="H20" s="11"/>
      <c r="I20" s="10"/>
      <c r="J20" s="10"/>
      <c r="K20" s="1" t="s">
        <v>36</v>
      </c>
    </row>
    <row r="21" spans="2:11" ht="30" customHeight="1" x14ac:dyDescent="0.3">
      <c r="B21" s="1" t="str">
        <f>IF(ISBLANK(D21)," ",SUBTOTAL(3,$D$3:D21))</f>
        <v xml:space="preserve"> </v>
      </c>
      <c r="C21" s="6" t="str">
        <f t="shared" si="0"/>
        <v/>
      </c>
      <c r="D21" s="10"/>
      <c r="E21" s="10"/>
      <c r="F21" s="10"/>
      <c r="G21" s="10" t="s">
        <v>45</v>
      </c>
      <c r="H21" s="11"/>
      <c r="I21" s="10"/>
      <c r="J21" s="10"/>
      <c r="K21" s="1" t="s">
        <v>36</v>
      </c>
    </row>
    <row r="22" spans="2:11" ht="30" customHeight="1" x14ac:dyDescent="0.3">
      <c r="B22" s="1" t="str">
        <f>IF(ISBLANK(D22)," ",SUBTOTAL(3,$D$3:D22))</f>
        <v xml:space="preserve"> </v>
      </c>
      <c r="C22" s="6" t="str">
        <f t="shared" si="0"/>
        <v/>
      </c>
      <c r="D22" s="10"/>
      <c r="E22" s="10"/>
      <c r="F22" s="10"/>
      <c r="G22" s="10" t="s">
        <v>44</v>
      </c>
      <c r="H22" s="11"/>
      <c r="I22" s="10"/>
      <c r="J22" s="10"/>
      <c r="K22" s="1" t="s">
        <v>36</v>
      </c>
    </row>
    <row r="23" spans="2:11" ht="30" customHeight="1" x14ac:dyDescent="0.3">
      <c r="B23" s="1" t="str">
        <f>IF(ISBLANK(D23)," ",SUBTOTAL(3,$D$3:D23))</f>
        <v xml:space="preserve"> </v>
      </c>
      <c r="C23" s="6" t="str">
        <f t="shared" si="0"/>
        <v/>
      </c>
      <c r="D23" s="10"/>
      <c r="E23" s="10"/>
      <c r="F23" s="10"/>
      <c r="G23" s="10" t="s">
        <v>44</v>
      </c>
      <c r="H23" s="11"/>
      <c r="I23" s="10"/>
      <c r="J23" s="10"/>
      <c r="K23" s="1" t="s">
        <v>36</v>
      </c>
    </row>
    <row r="24" spans="2:11" ht="30" customHeight="1" x14ac:dyDescent="0.3">
      <c r="B24" s="1" t="str">
        <f>IF(ISBLANK(D24)," ",SUBTOTAL(3,$D$3:D24))</f>
        <v xml:space="preserve"> </v>
      </c>
      <c r="C24" s="6" t="str">
        <f t="shared" si="0"/>
        <v/>
      </c>
      <c r="D24" s="10"/>
      <c r="E24" s="10"/>
      <c r="F24" s="10"/>
      <c r="G24" s="10" t="s">
        <v>44</v>
      </c>
      <c r="H24" s="11"/>
      <c r="I24" s="10"/>
      <c r="J24" s="10"/>
      <c r="K24" s="1" t="s">
        <v>36</v>
      </c>
    </row>
    <row r="25" spans="2:11" ht="30" customHeight="1" x14ac:dyDescent="0.3">
      <c r="B25" s="1" t="str">
        <f>IF(ISBLANK(D25)," ",SUBTOTAL(3,$D$3:D25))</f>
        <v xml:space="preserve"> </v>
      </c>
      <c r="C25" s="6" t="str">
        <f t="shared" si="0"/>
        <v/>
      </c>
      <c r="D25" s="10"/>
      <c r="E25" s="10"/>
      <c r="F25" s="10"/>
      <c r="G25" s="10" t="s">
        <v>44</v>
      </c>
      <c r="H25" s="11"/>
      <c r="I25" s="10"/>
      <c r="J25" s="10"/>
      <c r="K25" s="1" t="s">
        <v>36</v>
      </c>
    </row>
    <row r="26" spans="2:11" ht="30" customHeight="1" x14ac:dyDescent="0.3">
      <c r="B26" s="1" t="str">
        <f>IF(ISBLANK(D26)," ",SUBTOTAL(3,$D$3:D26))</f>
        <v xml:space="preserve"> </v>
      </c>
      <c r="C26" s="6" t="str">
        <f t="shared" si="0"/>
        <v/>
      </c>
      <c r="D26" s="10"/>
      <c r="E26" s="10"/>
      <c r="F26" s="10"/>
      <c r="G26" s="10" t="s">
        <v>44</v>
      </c>
      <c r="H26" s="11"/>
      <c r="I26" s="10"/>
      <c r="J26" s="10"/>
      <c r="K26" s="1" t="s">
        <v>36</v>
      </c>
    </row>
    <row r="27" spans="2:11" ht="30" customHeight="1" x14ac:dyDescent="0.3">
      <c r="B27" s="1" t="str">
        <f>IF(ISBLANK(D27)," ",SUBTOTAL(3,$D$3:D27))</f>
        <v xml:space="preserve"> </v>
      </c>
      <c r="C27" s="6" t="str">
        <f t="shared" si="0"/>
        <v/>
      </c>
      <c r="D27" s="10"/>
      <c r="E27" s="10"/>
      <c r="F27" s="10"/>
      <c r="G27" s="10" t="s">
        <v>45</v>
      </c>
      <c r="H27" s="11"/>
      <c r="I27" s="10"/>
      <c r="J27" s="10"/>
      <c r="K27" s="1" t="s">
        <v>36</v>
      </c>
    </row>
    <row r="28" spans="2:11" ht="30" customHeight="1" x14ac:dyDescent="0.3">
      <c r="B28" s="1" t="str">
        <f>IF(ISBLANK(D28)," ",SUBTOTAL(3,$D$3:D28))</f>
        <v xml:space="preserve"> </v>
      </c>
      <c r="C28" s="6" t="str">
        <f t="shared" si="0"/>
        <v/>
      </c>
      <c r="D28" s="10"/>
      <c r="E28" s="10"/>
      <c r="F28" s="10"/>
      <c r="G28" s="10" t="s">
        <v>45</v>
      </c>
      <c r="H28" s="11"/>
      <c r="I28" s="10"/>
      <c r="J28" s="10"/>
      <c r="K28" s="1" t="s">
        <v>36</v>
      </c>
    </row>
    <row r="29" spans="2:11" ht="30" customHeight="1" x14ac:dyDescent="0.3">
      <c r="B29" s="1" t="str">
        <f>IF(ISBLANK(D29)," ",SUBTOTAL(3,$D$3:D29))</f>
        <v xml:space="preserve"> </v>
      </c>
      <c r="C29" s="6" t="str">
        <f t="shared" si="0"/>
        <v/>
      </c>
      <c r="D29" s="10"/>
      <c r="E29" s="10"/>
      <c r="F29" s="10"/>
      <c r="G29" s="10" t="s">
        <v>45</v>
      </c>
      <c r="H29" s="11"/>
      <c r="I29" s="10"/>
      <c r="J29" s="10"/>
      <c r="K29" s="1" t="s">
        <v>36</v>
      </c>
    </row>
    <row r="30" spans="2:11" ht="30" customHeight="1" x14ac:dyDescent="0.3">
      <c r="B30" s="1" t="str">
        <f>IF(ISBLANK(D30)," ",SUBTOTAL(3,$D$3:D30))</f>
        <v xml:space="preserve"> </v>
      </c>
      <c r="C30" s="6" t="str">
        <f t="shared" si="0"/>
        <v/>
      </c>
      <c r="D30" s="10"/>
      <c r="E30" s="10"/>
      <c r="F30" s="10"/>
      <c r="G30" s="10" t="s">
        <v>45</v>
      </c>
      <c r="H30" s="11"/>
      <c r="I30" s="10"/>
      <c r="J30" s="10"/>
      <c r="K30" s="1" t="s">
        <v>36</v>
      </c>
    </row>
    <row r="31" spans="2:11" ht="30" customHeight="1" x14ac:dyDescent="0.3">
      <c r="B31" s="1" t="str">
        <f>IF(ISBLANK(D31)," ",SUBTOTAL(3,$D$3:D31))</f>
        <v xml:space="preserve"> </v>
      </c>
      <c r="C31" s="6" t="str">
        <f t="shared" si="0"/>
        <v/>
      </c>
      <c r="D31" s="10"/>
      <c r="E31" s="10"/>
      <c r="F31" s="10"/>
      <c r="G31" s="10" t="s">
        <v>45</v>
      </c>
      <c r="H31" s="11"/>
      <c r="I31" s="10"/>
      <c r="J31" s="10"/>
      <c r="K31" s="1" t="s">
        <v>36</v>
      </c>
    </row>
    <row r="32" spans="2:11" ht="30" customHeight="1" x14ac:dyDescent="0.3">
      <c r="B32" s="1" t="str">
        <f>IF(ISBLANK(D32)," ",SUBTOTAL(3,$D$3:D32))</f>
        <v xml:space="preserve"> </v>
      </c>
      <c r="C32" s="6" t="str">
        <f t="shared" si="0"/>
        <v/>
      </c>
      <c r="D32" s="10"/>
      <c r="E32" s="10"/>
      <c r="F32" s="10"/>
      <c r="G32" s="10" t="s">
        <v>44</v>
      </c>
      <c r="H32" s="11"/>
      <c r="I32" s="10"/>
      <c r="J32" s="10"/>
      <c r="K32" s="1" t="s">
        <v>36</v>
      </c>
    </row>
    <row r="33" spans="2:11" ht="30" customHeight="1" x14ac:dyDescent="0.3">
      <c r="B33" s="1" t="str">
        <f>IF(ISBLANK(D33)," ",SUBTOTAL(3,$D$3:D33))</f>
        <v xml:space="preserve"> </v>
      </c>
      <c r="C33" s="6" t="str">
        <f t="shared" si="0"/>
        <v/>
      </c>
      <c r="D33" s="10"/>
      <c r="E33" s="10"/>
      <c r="F33" s="10"/>
      <c r="G33" s="10" t="s">
        <v>44</v>
      </c>
      <c r="H33" s="11"/>
      <c r="I33" s="10"/>
      <c r="J33" s="10"/>
      <c r="K33" s="1" t="s">
        <v>36</v>
      </c>
    </row>
    <row r="34" spans="2:11" ht="30" customHeight="1" x14ac:dyDescent="0.3">
      <c r="B34" s="1" t="str">
        <f>IF(ISBLANK(D34)," ",SUBTOTAL(3,$D$3:D34))</f>
        <v xml:space="preserve"> </v>
      </c>
      <c r="C34" s="7" t="str">
        <f t="shared" ref="C34:C41" si="1">IF(ISBLANK(D34),"",$C$3)</f>
        <v/>
      </c>
      <c r="D34" s="10"/>
      <c r="E34" s="10"/>
      <c r="F34" s="10"/>
      <c r="G34" s="10" t="s">
        <v>44</v>
      </c>
      <c r="H34" s="11"/>
      <c r="I34" s="10"/>
      <c r="J34" s="10"/>
      <c r="K34" s="1" t="s">
        <v>36</v>
      </c>
    </row>
    <row r="35" spans="2:11" ht="30" customHeight="1" x14ac:dyDescent="0.3">
      <c r="B35" s="1" t="str">
        <f>IF(ISBLANK(D35)," ",SUBTOTAL(3,$D$3:D35))</f>
        <v xml:space="preserve"> </v>
      </c>
      <c r="C35" s="7" t="str">
        <f t="shared" si="1"/>
        <v/>
      </c>
      <c r="D35" s="10"/>
      <c r="E35" s="10"/>
      <c r="F35" s="10"/>
      <c r="G35" s="10" t="s">
        <v>44</v>
      </c>
      <c r="H35" s="11"/>
      <c r="I35" s="10"/>
      <c r="J35" s="10"/>
      <c r="K35" s="1" t="s">
        <v>36</v>
      </c>
    </row>
    <row r="36" spans="2:11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0"/>
      <c r="E36" s="10"/>
      <c r="F36" s="10"/>
      <c r="G36" s="10" t="s">
        <v>44</v>
      </c>
      <c r="H36" s="11"/>
      <c r="I36" s="10"/>
      <c r="J36" s="10"/>
      <c r="K36" s="1" t="s">
        <v>36</v>
      </c>
    </row>
    <row r="37" spans="2:11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0"/>
      <c r="E37" s="10"/>
      <c r="F37" s="10"/>
      <c r="G37" s="10" t="s">
        <v>45</v>
      </c>
      <c r="H37" s="11"/>
      <c r="I37" s="10"/>
      <c r="J37" s="10"/>
      <c r="K37" s="1" t="s">
        <v>36</v>
      </c>
    </row>
    <row r="38" spans="2:11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0"/>
      <c r="E38" s="10"/>
      <c r="F38" s="10"/>
      <c r="G38" s="10" t="s">
        <v>45</v>
      </c>
      <c r="H38" s="11"/>
      <c r="I38" s="10"/>
      <c r="J38" s="10"/>
      <c r="K38" s="1" t="s">
        <v>36</v>
      </c>
    </row>
    <row r="39" spans="2:11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0"/>
      <c r="E39" s="10"/>
      <c r="F39" s="10"/>
      <c r="G39" s="10" t="s">
        <v>45</v>
      </c>
      <c r="H39" s="11"/>
      <c r="I39" s="10"/>
      <c r="J39" s="10"/>
      <c r="K39" s="1" t="s">
        <v>36</v>
      </c>
    </row>
    <row r="40" spans="2:11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0"/>
      <c r="E40" s="10"/>
      <c r="F40" s="10"/>
      <c r="G40" s="10" t="s">
        <v>45</v>
      </c>
      <c r="H40" s="11"/>
      <c r="I40" s="10"/>
      <c r="J40" s="10"/>
      <c r="K40" s="1" t="s">
        <v>36</v>
      </c>
    </row>
    <row r="41" spans="2:11" ht="30" customHeight="1" x14ac:dyDescent="0.3">
      <c r="B41" s="1" t="str">
        <f>IF(ISBLANK(D41)," ",SUBTOTAL(3,$D$3:D41))</f>
        <v xml:space="preserve"> </v>
      </c>
      <c r="C41" s="6" t="str">
        <f t="shared" si="1"/>
        <v/>
      </c>
      <c r="D41" s="10"/>
      <c r="E41" s="10"/>
      <c r="F41" s="10"/>
      <c r="G41" s="10" t="s">
        <v>45</v>
      </c>
      <c r="H41" s="11"/>
      <c r="I41" s="10"/>
      <c r="J41" s="10"/>
      <c r="K41" s="1" t="s">
        <v>36</v>
      </c>
    </row>
  </sheetData>
  <sheetProtection algorithmName="SHA-512" hashValue="NKaY1Z/Wp3mNPEFm+30f3TXBq4Tq+hdM88QTGrTYQytuPrB0alWlwRnWM8KZWqp58w4Mvh233/ze3N29w9U6hg==" saltValue="Lns9UaQaq6Wyp0Zvvg5e6g==" spinCount="100000" sheet="1" formatCells="0" formatColumns="0" formatRows="0" deleteColumns="0" deleteRows="0"/>
  <mergeCells count="1">
    <mergeCell ref="B1:K1"/>
  </mergeCells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G7:G41" xr:uid="{60FF19B0-EB2D-4B91-8C5B-159B60972BA5}">
      <formula1>functie</formula1>
    </dataValidation>
    <dataValidation type="textLength" allowBlank="1" showInputMessage="1" showErrorMessage="1" sqref="H3:H41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6786-F65E-493E-9201-4836FFE51A0A}">
  <sheetPr>
    <pageSetUpPr fitToPage="1"/>
  </sheetPr>
  <dimension ref="B1:V47"/>
  <sheetViews>
    <sheetView showGridLines="0"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1" sqref="I11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22" style="3" customWidth="1"/>
    <col min="7" max="12" width="18.5546875" style="3" customWidth="1"/>
    <col min="13" max="13" width="20.6640625" style="3" customWidth="1"/>
    <col min="14" max="15" width="22.109375" style="3" customWidth="1"/>
    <col min="16" max="16" width="16.109375" style="3" customWidth="1"/>
    <col min="17" max="17" width="22.109375" style="3" customWidth="1"/>
    <col min="18" max="18" width="9" style="3" customWidth="1"/>
    <col min="19" max="19" width="5.33203125" style="3" customWidth="1"/>
    <col min="20" max="22" width="8.88671875" style="3"/>
    <col min="23" max="16384" width="8.88671875" style="4"/>
  </cols>
  <sheetData>
    <row r="1" spans="2:19" ht="34.200000000000003" customHeight="1" x14ac:dyDescent="0.3">
      <c r="C1" s="15" t="s">
        <v>63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2:19" ht="72" x14ac:dyDescent="0.3">
      <c r="B2" s="1" t="s">
        <v>0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70</v>
      </c>
      <c r="L2" s="1" t="s">
        <v>71</v>
      </c>
      <c r="M2" s="1" t="s">
        <v>38</v>
      </c>
      <c r="N2" s="1" t="s">
        <v>39</v>
      </c>
      <c r="O2" s="1" t="s">
        <v>72</v>
      </c>
      <c r="P2" s="1" t="s">
        <v>73</v>
      </c>
      <c r="Q2" s="1" t="s">
        <v>51</v>
      </c>
      <c r="R2" s="1" t="s">
        <v>2</v>
      </c>
      <c r="S2" s="1" t="s">
        <v>31</v>
      </c>
    </row>
    <row r="3" spans="2:19" ht="30" customHeight="1" x14ac:dyDescent="0.3">
      <c r="B3" s="1" t="str">
        <f>IF(ISBLANK(D3)," ",SUBTOTAL(3,$D$3:D3))</f>
        <v xml:space="preserve"> 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10"/>
      <c r="O3" s="10"/>
      <c r="P3" s="10"/>
      <c r="Q3" s="10"/>
      <c r="R3" s="10"/>
      <c r="S3" s="1" t="s">
        <v>36</v>
      </c>
    </row>
    <row r="4" spans="2:19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0"/>
      <c r="E4" s="10"/>
      <c r="F4" s="10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" t="s">
        <v>36</v>
      </c>
    </row>
    <row r="5" spans="2:19" ht="30" customHeight="1" x14ac:dyDescent="0.3">
      <c r="B5" s="1" t="str">
        <f>IF(ISBLANK(D5)," ",SUBTOTAL(3,$D$3:D5))</f>
        <v xml:space="preserve"> </v>
      </c>
      <c r="C5" s="8" t="str">
        <f t="shared" ref="C5:C18" si="0">IF(ISBLANK(D5),"",$C$3)</f>
        <v/>
      </c>
      <c r="D5" s="10"/>
      <c r="E5" s="10"/>
      <c r="F5" s="10"/>
      <c r="G5" s="10"/>
      <c r="H5" s="10"/>
      <c r="I5" s="10"/>
      <c r="J5" s="10"/>
      <c r="K5" s="10"/>
      <c r="L5" s="10"/>
      <c r="M5" s="11"/>
      <c r="N5" s="10"/>
      <c r="O5" s="10"/>
      <c r="P5" s="10"/>
      <c r="Q5" s="10"/>
      <c r="R5" s="10"/>
      <c r="S5" s="1" t="s">
        <v>36</v>
      </c>
    </row>
    <row r="6" spans="2:19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0"/>
      <c r="E6" s="10"/>
      <c r="F6" s="10"/>
      <c r="G6" s="10"/>
      <c r="H6" s="10"/>
      <c r="I6" s="10"/>
      <c r="J6" s="10"/>
      <c r="K6" s="10"/>
      <c r="L6" s="10"/>
      <c r="M6" s="11"/>
      <c r="N6" s="10"/>
      <c r="O6" s="10"/>
      <c r="P6" s="10"/>
      <c r="Q6" s="10"/>
      <c r="R6" s="10"/>
      <c r="S6" s="1" t="s">
        <v>36</v>
      </c>
    </row>
    <row r="7" spans="2:19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0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" t="s">
        <v>36</v>
      </c>
    </row>
    <row r="8" spans="2:19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0"/>
      <c r="O8" s="10"/>
      <c r="P8" s="10"/>
      <c r="Q8" s="10"/>
      <c r="R8" s="10"/>
      <c r="S8" s="1" t="s">
        <v>36</v>
      </c>
    </row>
    <row r="9" spans="2:19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0"/>
      <c r="E9" s="10"/>
      <c r="F9" s="10"/>
      <c r="G9" s="10"/>
      <c r="H9" s="10"/>
      <c r="I9" s="10"/>
      <c r="J9" s="10"/>
      <c r="K9" s="10"/>
      <c r="L9" s="10"/>
      <c r="M9" s="11"/>
      <c r="N9" s="10"/>
      <c r="O9" s="10"/>
      <c r="P9" s="10"/>
      <c r="Q9" s="10"/>
      <c r="R9" s="10"/>
      <c r="S9" s="1" t="s">
        <v>36</v>
      </c>
    </row>
    <row r="10" spans="2:19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0"/>
      <c r="O10" s="10"/>
      <c r="P10" s="10"/>
      <c r="Q10" s="10"/>
      <c r="R10" s="10"/>
      <c r="S10" s="1" t="s">
        <v>36</v>
      </c>
    </row>
    <row r="11" spans="2:19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0"/>
      <c r="O11" s="10"/>
      <c r="P11" s="10"/>
      <c r="Q11" s="10"/>
      <c r="R11" s="10"/>
      <c r="S11" s="1" t="s">
        <v>36</v>
      </c>
    </row>
    <row r="12" spans="2:19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0"/>
      <c r="O12" s="10"/>
      <c r="P12" s="10"/>
      <c r="Q12" s="10"/>
      <c r="R12" s="10"/>
      <c r="S12" s="1" t="s">
        <v>36</v>
      </c>
    </row>
    <row r="13" spans="2:19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0"/>
      <c r="O13" s="10"/>
      <c r="P13" s="10"/>
      <c r="Q13" s="10"/>
      <c r="R13" s="10"/>
      <c r="S13" s="1" t="s">
        <v>36</v>
      </c>
    </row>
    <row r="14" spans="2:19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0"/>
      <c r="O14" s="10"/>
      <c r="P14" s="10"/>
      <c r="Q14" s="10"/>
      <c r="R14" s="10"/>
      <c r="S14" s="1" t="s">
        <v>36</v>
      </c>
    </row>
    <row r="15" spans="2:19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10"/>
      <c r="P15" s="10"/>
      <c r="Q15" s="10"/>
      <c r="R15" s="10"/>
      <c r="S15" s="1" t="s">
        <v>36</v>
      </c>
    </row>
    <row r="16" spans="2:19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0"/>
      <c r="R16" s="10"/>
      <c r="S16" s="1" t="s">
        <v>36</v>
      </c>
    </row>
    <row r="17" spans="2:19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0"/>
      <c r="O17" s="10"/>
      <c r="P17" s="10"/>
      <c r="Q17" s="10"/>
      <c r="R17" s="10"/>
      <c r="S17" s="1" t="s">
        <v>36</v>
      </c>
    </row>
    <row r="18" spans="2:19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0"/>
      <c r="O18" s="10"/>
      <c r="P18" s="10"/>
      <c r="Q18" s="10"/>
      <c r="R18" s="10"/>
      <c r="S18" s="1" t="s">
        <v>36</v>
      </c>
    </row>
    <row r="19" spans="2:19" ht="30" customHeight="1" x14ac:dyDescent="0.3">
      <c r="B19" s="1" t="str">
        <f>IF(ISBLANK(D19)," ",SUBTOTAL(3,$D$3:D19))</f>
        <v xml:space="preserve"> </v>
      </c>
      <c r="C19" s="6" t="str">
        <f t="shared" ref="C19:C46" si="1">IF(ISBLANK(D19),"",$C$3)</f>
        <v/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10"/>
      <c r="R19" s="10"/>
      <c r="S19" s="1" t="s">
        <v>36</v>
      </c>
    </row>
    <row r="20" spans="2:19" ht="30" customHeight="1" x14ac:dyDescent="0.3">
      <c r="B20" s="1" t="str">
        <f>IF(ISBLANK(D20)," ",SUBTOTAL(3,$D$3:D20))</f>
        <v xml:space="preserve"> </v>
      </c>
      <c r="C20" s="6" t="str">
        <f t="shared" si="1"/>
        <v/>
      </c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0"/>
      <c r="O20" s="10"/>
      <c r="P20" s="10"/>
      <c r="Q20" s="10"/>
      <c r="R20" s="10"/>
      <c r="S20" s="1" t="s">
        <v>36</v>
      </c>
    </row>
    <row r="21" spans="2:19" ht="30" customHeight="1" x14ac:dyDescent="0.3">
      <c r="B21" s="1" t="str">
        <f>IF(ISBLANK(D21)," ",SUBTOTAL(3,$D$3:D21))</f>
        <v xml:space="preserve"> </v>
      </c>
      <c r="C21" s="6" t="str">
        <f t="shared" si="1"/>
        <v/>
      </c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0"/>
      <c r="O21" s="10"/>
      <c r="P21" s="10"/>
      <c r="Q21" s="10"/>
      <c r="R21" s="10"/>
      <c r="S21" s="1" t="s">
        <v>36</v>
      </c>
    </row>
    <row r="22" spans="2:19" ht="30" customHeight="1" x14ac:dyDescent="0.3">
      <c r="B22" s="1" t="str">
        <f>IF(ISBLANK(D22)," ",SUBTOTAL(3,$D$3:D22))</f>
        <v xml:space="preserve"> </v>
      </c>
      <c r="C22" s="6" t="str">
        <f t="shared" si="1"/>
        <v/>
      </c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0"/>
      <c r="O22" s="10"/>
      <c r="P22" s="10"/>
      <c r="Q22" s="10"/>
      <c r="R22" s="10"/>
      <c r="S22" s="1" t="s">
        <v>36</v>
      </c>
    </row>
    <row r="23" spans="2:19" ht="30" customHeight="1" x14ac:dyDescent="0.3">
      <c r="B23" s="1" t="str">
        <f>IF(ISBLANK(D23)," ",SUBTOTAL(3,$D$3:D23))</f>
        <v xml:space="preserve"> </v>
      </c>
      <c r="C23" s="6" t="str">
        <f t="shared" si="1"/>
        <v/>
      </c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10"/>
      <c r="P23" s="10"/>
      <c r="Q23" s="10"/>
      <c r="R23" s="10"/>
      <c r="S23" s="1" t="s">
        <v>36</v>
      </c>
    </row>
    <row r="24" spans="2:19" ht="30" customHeight="1" x14ac:dyDescent="0.3">
      <c r="B24" s="1" t="str">
        <f>IF(ISBLANK(D24)," ",SUBTOTAL(3,$D$3:D24))</f>
        <v xml:space="preserve"> </v>
      </c>
      <c r="C24" s="6" t="str">
        <f t="shared" si="1"/>
        <v/>
      </c>
      <c r="D24" s="10"/>
      <c r="E24" s="10"/>
      <c r="F24" s="10"/>
      <c r="G24" s="10"/>
      <c r="H24" s="10"/>
      <c r="I24" s="10"/>
      <c r="J24" s="10"/>
      <c r="K24" s="10"/>
      <c r="L24" s="10"/>
      <c r="M24" s="11"/>
      <c r="N24" s="10"/>
      <c r="O24" s="10"/>
      <c r="P24" s="10"/>
      <c r="Q24" s="10"/>
      <c r="R24" s="10"/>
      <c r="S24" s="1" t="s">
        <v>36</v>
      </c>
    </row>
    <row r="25" spans="2:19" ht="30" customHeight="1" x14ac:dyDescent="0.3">
      <c r="B25" s="1" t="str">
        <f>IF(ISBLANK(D25)," ",SUBTOTAL(3,$D$3:D25))</f>
        <v xml:space="preserve"> </v>
      </c>
      <c r="C25" s="6" t="str">
        <f t="shared" si="1"/>
        <v/>
      </c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0"/>
      <c r="O25" s="10"/>
      <c r="P25" s="10"/>
      <c r="Q25" s="10"/>
      <c r="R25" s="10"/>
      <c r="S25" s="1" t="s">
        <v>36</v>
      </c>
    </row>
    <row r="26" spans="2:19" ht="30" customHeight="1" x14ac:dyDescent="0.3">
      <c r="B26" s="1" t="str">
        <f>IF(ISBLANK(D26)," ",SUBTOTAL(3,$D$3:D26))</f>
        <v xml:space="preserve"> </v>
      </c>
      <c r="C26" s="6" t="str">
        <f t="shared" si="1"/>
        <v/>
      </c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0"/>
      <c r="O26" s="10"/>
      <c r="P26" s="10"/>
      <c r="Q26" s="10"/>
      <c r="R26" s="10"/>
      <c r="S26" s="1" t="s">
        <v>36</v>
      </c>
    </row>
    <row r="27" spans="2:19" ht="30" customHeight="1" x14ac:dyDescent="0.3">
      <c r="B27" s="1" t="str">
        <f>IF(ISBLANK(D27)," ",SUBTOTAL(3,$D$3:D27))</f>
        <v xml:space="preserve"> </v>
      </c>
      <c r="C27" s="6" t="str">
        <f t="shared" si="1"/>
        <v/>
      </c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0"/>
      <c r="O27" s="10"/>
      <c r="P27" s="10"/>
      <c r="Q27" s="10"/>
      <c r="R27" s="10"/>
      <c r="S27" s="1" t="s">
        <v>36</v>
      </c>
    </row>
    <row r="28" spans="2:19" ht="30" customHeight="1" x14ac:dyDescent="0.3">
      <c r="B28" s="1" t="str">
        <f>IF(ISBLANK(D28)," ",SUBTOTAL(3,$D$3:D28))</f>
        <v xml:space="preserve"> </v>
      </c>
      <c r="C28" s="6" t="str">
        <f t="shared" si="1"/>
        <v/>
      </c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0"/>
      <c r="O28" s="10"/>
      <c r="P28" s="10"/>
      <c r="Q28" s="10"/>
      <c r="R28" s="10"/>
      <c r="S28" s="1" t="s">
        <v>36</v>
      </c>
    </row>
    <row r="29" spans="2:19" ht="30" customHeight="1" x14ac:dyDescent="0.3">
      <c r="B29" s="1" t="str">
        <f>IF(ISBLANK(D29)," ",SUBTOTAL(3,$D$3:D29))</f>
        <v xml:space="preserve"> </v>
      </c>
      <c r="C29" s="6" t="str">
        <f t="shared" si="1"/>
        <v/>
      </c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0"/>
      <c r="O29" s="10"/>
      <c r="P29" s="10"/>
      <c r="Q29" s="10"/>
      <c r="R29" s="10"/>
      <c r="S29" s="1" t="s">
        <v>36</v>
      </c>
    </row>
    <row r="30" spans="2:19" ht="30" customHeight="1" x14ac:dyDescent="0.3">
      <c r="B30" s="1" t="str">
        <f>IF(ISBLANK(D30)," ",SUBTOTAL(3,$D$3:D30))</f>
        <v xml:space="preserve"> </v>
      </c>
      <c r="C30" s="6" t="str">
        <f t="shared" si="1"/>
        <v/>
      </c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10"/>
      <c r="R30" s="10"/>
      <c r="S30" s="1" t="s">
        <v>36</v>
      </c>
    </row>
    <row r="31" spans="2:19" ht="30" customHeight="1" x14ac:dyDescent="0.3">
      <c r="B31" s="1" t="str">
        <f>IF(ISBLANK(D31)," ",SUBTOTAL(3,$D$3:D31))</f>
        <v xml:space="preserve"> </v>
      </c>
      <c r="C31" s="6" t="str">
        <f t="shared" si="1"/>
        <v/>
      </c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10"/>
      <c r="O31" s="10"/>
      <c r="P31" s="10"/>
      <c r="Q31" s="10"/>
      <c r="R31" s="10"/>
      <c r="S31" s="1" t="s">
        <v>36</v>
      </c>
    </row>
    <row r="32" spans="2:19" ht="30" customHeight="1" x14ac:dyDescent="0.3">
      <c r="B32" s="1" t="str">
        <f>IF(ISBLANK(D32)," ",SUBTOTAL(3,$D$3:D32))</f>
        <v xml:space="preserve"> </v>
      </c>
      <c r="C32" s="6" t="str">
        <f t="shared" si="1"/>
        <v/>
      </c>
      <c r="D32" s="10"/>
      <c r="E32" s="10"/>
      <c r="F32" s="10"/>
      <c r="G32" s="10"/>
      <c r="H32" s="10"/>
      <c r="I32" s="10"/>
      <c r="J32" s="10"/>
      <c r="K32" s="10"/>
      <c r="L32" s="10"/>
      <c r="M32" s="11"/>
      <c r="N32" s="10"/>
      <c r="O32" s="10"/>
      <c r="P32" s="10"/>
      <c r="Q32" s="10"/>
      <c r="R32" s="10"/>
      <c r="S32" s="1" t="s">
        <v>36</v>
      </c>
    </row>
    <row r="33" spans="2:19" ht="30" customHeight="1" x14ac:dyDescent="0.3">
      <c r="B33" s="1" t="str">
        <f>IF(ISBLANK(D33)," ",SUBTOTAL(3,$D$3:D33))</f>
        <v xml:space="preserve"> </v>
      </c>
      <c r="C33" s="6" t="str">
        <f t="shared" si="1"/>
        <v/>
      </c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0"/>
      <c r="Q33" s="10"/>
      <c r="R33" s="10"/>
      <c r="S33" s="1" t="s">
        <v>36</v>
      </c>
    </row>
    <row r="34" spans="2:19" ht="30" customHeight="1" x14ac:dyDescent="0.3">
      <c r="B34" s="1" t="str">
        <f>IF(ISBLANK(D34)," ",SUBTOTAL(3,$D$3:D34))</f>
        <v xml:space="preserve"> </v>
      </c>
      <c r="C34" s="6" t="str">
        <f t="shared" si="1"/>
        <v/>
      </c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0"/>
      <c r="O34" s="10"/>
      <c r="P34" s="10"/>
      <c r="Q34" s="10"/>
      <c r="R34" s="10"/>
      <c r="S34" s="1" t="s">
        <v>36</v>
      </c>
    </row>
    <row r="35" spans="2:19" ht="30" customHeight="1" x14ac:dyDescent="0.3">
      <c r="B35" s="1" t="str">
        <f>IF(ISBLANK(D35)," ",SUBTOTAL(3,$D$3:D35))</f>
        <v xml:space="preserve"> </v>
      </c>
      <c r="C35" s="6" t="str">
        <f t="shared" si="1"/>
        <v/>
      </c>
      <c r="D35" s="10"/>
      <c r="E35" s="10"/>
      <c r="F35" s="10"/>
      <c r="G35" s="10"/>
      <c r="H35" s="10"/>
      <c r="I35" s="10"/>
      <c r="J35" s="10"/>
      <c r="K35" s="10"/>
      <c r="L35" s="10"/>
      <c r="M35" s="11"/>
      <c r="N35" s="10"/>
      <c r="O35" s="10"/>
      <c r="P35" s="10"/>
      <c r="Q35" s="10"/>
      <c r="R35" s="10"/>
      <c r="S35" s="1" t="s">
        <v>36</v>
      </c>
    </row>
    <row r="36" spans="2:19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0"/>
      <c r="E36" s="10"/>
      <c r="F36" s="10"/>
      <c r="G36" s="10"/>
      <c r="H36" s="10"/>
      <c r="I36" s="10"/>
      <c r="J36" s="10"/>
      <c r="K36" s="10"/>
      <c r="L36" s="10"/>
      <c r="M36" s="11"/>
      <c r="N36" s="10"/>
      <c r="O36" s="10"/>
      <c r="P36" s="10"/>
      <c r="Q36" s="10"/>
      <c r="R36" s="10"/>
      <c r="S36" s="1" t="s">
        <v>36</v>
      </c>
    </row>
    <row r="37" spans="2:19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  <c r="O37" s="10"/>
      <c r="P37" s="10"/>
      <c r="Q37" s="10"/>
      <c r="R37" s="10"/>
      <c r="S37" s="1" t="s">
        <v>36</v>
      </c>
    </row>
    <row r="38" spans="2:19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0"/>
      <c r="E38" s="10"/>
      <c r="F38" s="10"/>
      <c r="G38" s="10"/>
      <c r="H38" s="10"/>
      <c r="I38" s="10"/>
      <c r="J38" s="10"/>
      <c r="K38" s="10"/>
      <c r="L38" s="10"/>
      <c r="M38" s="11"/>
      <c r="N38" s="10"/>
      <c r="O38" s="10"/>
      <c r="P38" s="10"/>
      <c r="Q38" s="10"/>
      <c r="R38" s="10"/>
      <c r="S38" s="1" t="s">
        <v>36</v>
      </c>
    </row>
    <row r="39" spans="2:19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10"/>
      <c r="O39" s="10"/>
      <c r="P39" s="10"/>
      <c r="Q39" s="10"/>
      <c r="R39" s="10"/>
      <c r="S39" s="1" t="s">
        <v>36</v>
      </c>
    </row>
    <row r="40" spans="2:19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0"/>
      <c r="E40" s="10"/>
      <c r="F40" s="10"/>
      <c r="G40" s="10"/>
      <c r="H40" s="10"/>
      <c r="I40" s="10"/>
      <c r="J40" s="10"/>
      <c r="K40" s="10"/>
      <c r="L40" s="10"/>
      <c r="M40" s="11"/>
      <c r="N40" s="10"/>
      <c r="O40" s="10"/>
      <c r="P40" s="10"/>
      <c r="Q40" s="10"/>
      <c r="R40" s="10"/>
      <c r="S40" s="1" t="s">
        <v>36</v>
      </c>
    </row>
    <row r="41" spans="2:19" ht="30" customHeight="1" x14ac:dyDescent="0.3">
      <c r="B41" s="1" t="str">
        <f>IF(ISBLANK(D41)," ",SUBTOTAL(3,$D$3:D41))</f>
        <v xml:space="preserve"> </v>
      </c>
      <c r="C41" s="6" t="str">
        <f t="shared" si="1"/>
        <v/>
      </c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0"/>
      <c r="O41" s="10"/>
      <c r="P41" s="10"/>
      <c r="Q41" s="10"/>
      <c r="R41" s="10"/>
      <c r="S41" s="1" t="s">
        <v>36</v>
      </c>
    </row>
    <row r="42" spans="2:19" ht="30" customHeight="1" x14ac:dyDescent="0.3">
      <c r="B42" s="1" t="str">
        <f>IF(ISBLANK(D42)," ",SUBTOTAL(3,$D$3:D42))</f>
        <v xml:space="preserve"> </v>
      </c>
      <c r="C42" s="6" t="str">
        <f t="shared" si="1"/>
        <v/>
      </c>
      <c r="D42" s="10"/>
      <c r="E42" s="10"/>
      <c r="F42" s="10"/>
      <c r="G42" s="10"/>
      <c r="H42" s="10"/>
      <c r="I42" s="10"/>
      <c r="J42" s="10"/>
      <c r="K42" s="10"/>
      <c r="L42" s="10"/>
      <c r="M42" s="11"/>
      <c r="N42" s="10"/>
      <c r="O42" s="10"/>
      <c r="P42" s="10"/>
      <c r="Q42" s="10"/>
      <c r="R42" s="10"/>
      <c r="S42" s="1" t="s">
        <v>36</v>
      </c>
    </row>
    <row r="43" spans="2:19" ht="30" customHeight="1" x14ac:dyDescent="0.3">
      <c r="B43" s="1" t="str">
        <f>IF(ISBLANK(D43)," ",SUBTOTAL(3,$D$3:D43))</f>
        <v xml:space="preserve"> </v>
      </c>
      <c r="C43" s="6" t="str">
        <f t="shared" si="1"/>
        <v/>
      </c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10"/>
      <c r="O43" s="10"/>
      <c r="P43" s="10"/>
      <c r="Q43" s="10"/>
      <c r="R43" s="10"/>
      <c r="S43" s="1" t="s">
        <v>36</v>
      </c>
    </row>
    <row r="44" spans="2:19" ht="30" customHeight="1" x14ac:dyDescent="0.3">
      <c r="B44" s="1" t="str">
        <f>IF(ISBLANK(D44)," ",SUBTOTAL(3,$D$3:D44))</f>
        <v xml:space="preserve"> </v>
      </c>
      <c r="C44" s="6" t="str">
        <f t="shared" si="1"/>
        <v/>
      </c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0"/>
      <c r="O44" s="10"/>
      <c r="P44" s="10"/>
      <c r="Q44" s="10"/>
      <c r="R44" s="10"/>
      <c r="S44" s="1" t="s">
        <v>36</v>
      </c>
    </row>
    <row r="45" spans="2:19" ht="30" customHeight="1" x14ac:dyDescent="0.3">
      <c r="B45" s="1" t="str">
        <f>IF(ISBLANK(D45)," ",SUBTOTAL(3,$D$3:D45))</f>
        <v xml:space="preserve"> </v>
      </c>
      <c r="C45" s="6" t="str">
        <f t="shared" si="1"/>
        <v/>
      </c>
      <c r="D45" s="10"/>
      <c r="E45" s="10"/>
      <c r="F45" s="10"/>
      <c r="G45" s="10"/>
      <c r="H45" s="10"/>
      <c r="I45" s="10"/>
      <c r="J45" s="10"/>
      <c r="K45" s="10"/>
      <c r="L45" s="10"/>
      <c r="M45" s="11"/>
      <c r="N45" s="10"/>
      <c r="O45" s="10"/>
      <c r="P45" s="10"/>
      <c r="Q45" s="10"/>
      <c r="R45" s="10"/>
      <c r="S45" s="1" t="s">
        <v>36</v>
      </c>
    </row>
    <row r="46" spans="2:19" ht="30" customHeight="1" x14ac:dyDescent="0.3">
      <c r="B46" s="1" t="str">
        <f>IF(ISBLANK(D46)," ",SUBTOTAL(3,$D$3:D46))</f>
        <v xml:space="preserve"> </v>
      </c>
      <c r="C46" s="6" t="str">
        <f t="shared" si="1"/>
        <v/>
      </c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0"/>
      <c r="O46" s="10"/>
      <c r="P46" s="10"/>
      <c r="Q46" s="10"/>
      <c r="R46" s="10"/>
      <c r="S46" s="1" t="s">
        <v>36</v>
      </c>
    </row>
    <row r="47" spans="2:19" ht="30" customHeight="1" x14ac:dyDescent="0.3">
      <c r="B47" s="1" t="str">
        <f>IF(ISBLANK(D47)," ",SUBTOTAL(3,$D$3:D47))</f>
        <v xml:space="preserve"> </v>
      </c>
      <c r="C47" s="6" t="str">
        <f t="shared" ref="C47" si="2">IF(ISBLANK(D47),"",$C$3)</f>
        <v/>
      </c>
      <c r="D47" s="10"/>
      <c r="E47" s="10"/>
      <c r="F47" s="10"/>
      <c r="G47" s="10"/>
      <c r="H47" s="10"/>
      <c r="I47" s="10"/>
      <c r="J47" s="10"/>
      <c r="K47" s="10"/>
      <c r="L47" s="10"/>
      <c r="M47" s="11"/>
      <c r="N47" s="10"/>
      <c r="O47" s="10"/>
      <c r="P47" s="10"/>
      <c r="Q47" s="10"/>
      <c r="R47" s="10"/>
      <c r="S47" s="1" t="s">
        <v>36</v>
      </c>
    </row>
  </sheetData>
  <sheetProtection algorithmName="SHA-512" hashValue="HpXNjvIFVYyZZqCmclLGUVTB5dwZnj86YXE6AVzKFyj19wJQJOVF64bm3ckIRCPqrx5/3pHDNY5wAHB0qyetAQ==" saltValue="8DPYxqFUPXbBEgPoPmogFw==" spinCount="100000" sheet="1" formatCells="0" formatColumns="0" formatRows="0" deleteColumns="0" deleteRows="0"/>
  <mergeCells count="1">
    <mergeCell ref="C1:S1"/>
  </mergeCells>
  <dataValidations count="6">
    <dataValidation type="textLength" allowBlank="1" showInputMessage="1" showErrorMessage="1" sqref="M3:M47" xr:uid="{76E1ADA5-3EB5-435E-8182-8B98A793C82B}">
      <formula1>10</formula1>
      <formula2>10</formula2>
    </dataValidation>
    <dataValidation type="list" allowBlank="1" showInputMessage="1" showErrorMessage="1" sqref="C3" xr:uid="{78EF3591-95A7-4BB8-A5D6-8BB9DC5EDB0C}">
      <formula1>Retea</formula1>
    </dataValidation>
    <dataValidation type="list" allowBlank="1" showInputMessage="1" showErrorMessage="1" sqref="G3:G47" xr:uid="{A3CB2C0C-9C1C-4415-8405-5F1F2DA00861}">
      <formula1>disciplina</formula1>
    </dataValidation>
    <dataValidation type="list" allowBlank="1" showInputMessage="1" showErrorMessage="1" sqref="Q3:Q47 H3:L47" xr:uid="{1C2567C8-7FB1-4D4B-867F-1FB2D9243CEF}">
      <formula1>Membru</formula1>
    </dataValidation>
    <dataValidation type="list" allowBlank="1" showInputMessage="1" showErrorMessage="1" sqref="O3:O47" xr:uid="{B496FB37-BFD0-4520-AD98-1FD8959004A2}">
      <formula1>nivel</formula1>
    </dataValidation>
    <dataValidation type="list" allowBlank="1" showInputMessage="1" showErrorMessage="1" sqref="P3:P47" xr:uid="{DAF4FA2B-E944-4114-AA1E-BD7F50E54B2A}">
      <formula1>grad</formula1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E45"/>
  <sheetViews>
    <sheetView workbookViewId="0">
      <selection activeCell="G19" sqref="G19"/>
    </sheetView>
  </sheetViews>
  <sheetFormatPr defaultRowHeight="14.4" x14ac:dyDescent="0.3"/>
  <cols>
    <col min="1" max="1" width="60.5546875" bestFit="1" customWidth="1"/>
    <col min="3" max="3" width="21" bestFit="1" customWidth="1"/>
    <col min="4" max="4" width="21.6640625" bestFit="1" customWidth="1"/>
    <col min="5" max="5" width="23.21875" bestFit="1" customWidth="1"/>
  </cols>
  <sheetData>
    <row r="1" spans="1:5" x14ac:dyDescent="0.3">
      <c r="B1" t="s">
        <v>37</v>
      </c>
    </row>
    <row r="2" spans="1:5" x14ac:dyDescent="0.3">
      <c r="A2" s="2" t="s">
        <v>80</v>
      </c>
      <c r="B2">
        <f>LEN(A2)</f>
        <v>34</v>
      </c>
    </row>
    <row r="3" spans="1:5" x14ac:dyDescent="0.3">
      <c r="A3" s="2" t="s">
        <v>81</v>
      </c>
      <c r="B3">
        <f t="shared" ref="B3:B45" si="0">LEN(A3)</f>
        <v>42</v>
      </c>
      <c r="C3" t="s">
        <v>32</v>
      </c>
      <c r="D3" t="s">
        <v>49</v>
      </c>
      <c r="E3" s="12" t="s">
        <v>54</v>
      </c>
    </row>
    <row r="4" spans="1:5" x14ac:dyDescent="0.3">
      <c r="A4" s="2" t="s">
        <v>3</v>
      </c>
      <c r="B4">
        <f t="shared" si="0"/>
        <v>35</v>
      </c>
      <c r="C4" t="s">
        <v>40</v>
      </c>
      <c r="D4" t="s">
        <v>50</v>
      </c>
      <c r="E4" s="12" t="s">
        <v>55</v>
      </c>
    </row>
    <row r="5" spans="1:5" x14ac:dyDescent="0.3">
      <c r="A5" s="2" t="s">
        <v>4</v>
      </c>
      <c r="B5">
        <f t="shared" si="0"/>
        <v>38</v>
      </c>
      <c r="C5" t="s">
        <v>41</v>
      </c>
      <c r="E5" s="12" t="s">
        <v>56</v>
      </c>
    </row>
    <row r="6" spans="1:5" x14ac:dyDescent="0.3">
      <c r="A6" s="2" t="s">
        <v>5</v>
      </c>
      <c r="B6">
        <f t="shared" si="0"/>
        <v>42</v>
      </c>
      <c r="C6" t="s">
        <v>33</v>
      </c>
      <c r="D6" t="s">
        <v>52</v>
      </c>
      <c r="E6" s="12" t="s">
        <v>57</v>
      </c>
    </row>
    <row r="7" spans="1:5" x14ac:dyDescent="0.3">
      <c r="A7" s="2" t="s">
        <v>6</v>
      </c>
      <c r="B7">
        <f t="shared" si="0"/>
        <v>45</v>
      </c>
      <c r="C7" t="s">
        <v>34</v>
      </c>
      <c r="D7" t="s">
        <v>53</v>
      </c>
      <c r="E7" s="12" t="s">
        <v>58</v>
      </c>
    </row>
    <row r="8" spans="1:5" x14ac:dyDescent="0.3">
      <c r="A8" s="2" t="s">
        <v>82</v>
      </c>
      <c r="B8">
        <f t="shared" si="0"/>
        <v>54</v>
      </c>
      <c r="C8" t="s">
        <v>35</v>
      </c>
      <c r="E8" s="12" t="s">
        <v>59</v>
      </c>
    </row>
    <row r="9" spans="1:5" x14ac:dyDescent="0.3">
      <c r="A9" s="2" t="s">
        <v>7</v>
      </c>
      <c r="B9">
        <f t="shared" si="0"/>
        <v>52</v>
      </c>
      <c r="C9" t="s">
        <v>42</v>
      </c>
      <c r="E9" s="12" t="s">
        <v>60</v>
      </c>
    </row>
    <row r="10" spans="1:5" x14ac:dyDescent="0.3">
      <c r="A10" s="2" t="s">
        <v>83</v>
      </c>
      <c r="B10">
        <f t="shared" si="0"/>
        <v>32</v>
      </c>
      <c r="C10" t="s">
        <v>43</v>
      </c>
      <c r="E10" s="12" t="s">
        <v>61</v>
      </c>
    </row>
    <row r="11" spans="1:5" x14ac:dyDescent="0.3">
      <c r="A11" s="2" t="s">
        <v>8</v>
      </c>
      <c r="B11">
        <f t="shared" si="0"/>
        <v>30</v>
      </c>
      <c r="C11" t="s">
        <v>44</v>
      </c>
      <c r="E11" s="12" t="s">
        <v>62</v>
      </c>
    </row>
    <row r="12" spans="1:5" x14ac:dyDescent="0.3">
      <c r="A12" s="2" t="s">
        <v>84</v>
      </c>
      <c r="B12">
        <f t="shared" si="0"/>
        <v>28</v>
      </c>
      <c r="C12" t="s">
        <v>45</v>
      </c>
    </row>
    <row r="13" spans="1:5" x14ac:dyDescent="0.3">
      <c r="A13" s="2" t="s">
        <v>85</v>
      </c>
      <c r="B13">
        <f t="shared" si="0"/>
        <v>25</v>
      </c>
    </row>
    <row r="14" spans="1:5" x14ac:dyDescent="0.3">
      <c r="A14" s="2" t="s">
        <v>9</v>
      </c>
      <c r="B14">
        <f t="shared" si="0"/>
        <v>51</v>
      </c>
      <c r="D14" t="s">
        <v>74</v>
      </c>
    </row>
    <row r="15" spans="1:5" x14ac:dyDescent="0.3">
      <c r="A15" s="2" t="s">
        <v>10</v>
      </c>
      <c r="B15">
        <f t="shared" si="0"/>
        <v>38</v>
      </c>
      <c r="D15" t="s">
        <v>75</v>
      </c>
    </row>
    <row r="16" spans="1:5" x14ac:dyDescent="0.3">
      <c r="A16" s="2" t="s">
        <v>11</v>
      </c>
      <c r="B16">
        <f t="shared" si="0"/>
        <v>38</v>
      </c>
    </row>
    <row r="17" spans="1:4" x14ac:dyDescent="0.3">
      <c r="A17" s="2" t="s">
        <v>12</v>
      </c>
      <c r="B17">
        <f t="shared" si="0"/>
        <v>24</v>
      </c>
      <c r="D17" t="s">
        <v>76</v>
      </c>
    </row>
    <row r="18" spans="1:4" x14ac:dyDescent="0.3">
      <c r="A18" s="2" t="s">
        <v>13</v>
      </c>
      <c r="B18">
        <f t="shared" si="0"/>
        <v>50</v>
      </c>
      <c r="D18" t="s">
        <v>77</v>
      </c>
    </row>
    <row r="19" spans="1:4" x14ac:dyDescent="0.3">
      <c r="A19" s="2" t="s">
        <v>86</v>
      </c>
      <c r="B19">
        <f t="shared" si="0"/>
        <v>47</v>
      </c>
      <c r="D19" t="s">
        <v>78</v>
      </c>
    </row>
    <row r="20" spans="1:4" x14ac:dyDescent="0.3">
      <c r="A20" s="2" t="s">
        <v>87</v>
      </c>
      <c r="B20">
        <f t="shared" si="0"/>
        <v>48</v>
      </c>
      <c r="D20" t="s">
        <v>79</v>
      </c>
    </row>
    <row r="21" spans="1:4" x14ac:dyDescent="0.3">
      <c r="A21" s="2" t="s">
        <v>14</v>
      </c>
      <c r="B21">
        <f t="shared" si="0"/>
        <v>57</v>
      </c>
    </row>
    <row r="22" spans="1:4" x14ac:dyDescent="0.3">
      <c r="A22" s="2" t="s">
        <v>88</v>
      </c>
      <c r="B22">
        <f t="shared" si="0"/>
        <v>47</v>
      </c>
    </row>
    <row r="23" spans="1:4" x14ac:dyDescent="0.3">
      <c r="A23" s="2" t="s">
        <v>15</v>
      </c>
      <c r="B23">
        <f t="shared" si="0"/>
        <v>45</v>
      </c>
    </row>
    <row r="24" spans="1:4" x14ac:dyDescent="0.3">
      <c r="A24" s="2" t="s">
        <v>89</v>
      </c>
      <c r="B24">
        <f t="shared" si="0"/>
        <v>42</v>
      </c>
    </row>
    <row r="25" spans="1:4" x14ac:dyDescent="0.3">
      <c r="A25" s="2" t="s">
        <v>16</v>
      </c>
      <c r="B25">
        <f t="shared" si="0"/>
        <v>42</v>
      </c>
    </row>
    <row r="26" spans="1:4" x14ac:dyDescent="0.3">
      <c r="A26" s="2" t="s">
        <v>17</v>
      </c>
      <c r="B26">
        <f t="shared" si="0"/>
        <v>41</v>
      </c>
    </row>
    <row r="27" spans="1:4" x14ac:dyDescent="0.3">
      <c r="A27" s="2" t="s">
        <v>90</v>
      </c>
      <c r="B27">
        <f t="shared" si="0"/>
        <v>42</v>
      </c>
    </row>
    <row r="28" spans="1:4" x14ac:dyDescent="0.3">
      <c r="A28" s="2" t="s">
        <v>91</v>
      </c>
      <c r="B28">
        <f t="shared" si="0"/>
        <v>40</v>
      </c>
    </row>
    <row r="29" spans="1:4" x14ac:dyDescent="0.3">
      <c r="A29" s="2" t="s">
        <v>18</v>
      </c>
      <c r="B29">
        <f t="shared" si="0"/>
        <v>30</v>
      </c>
    </row>
    <row r="30" spans="1:4" x14ac:dyDescent="0.3">
      <c r="A30" s="2" t="s">
        <v>19</v>
      </c>
      <c r="B30">
        <f t="shared" si="0"/>
        <v>46</v>
      </c>
    </row>
    <row r="31" spans="1:4" x14ac:dyDescent="0.3">
      <c r="A31" s="2" t="s">
        <v>92</v>
      </c>
      <c r="B31">
        <f t="shared" si="0"/>
        <v>45</v>
      </c>
    </row>
    <row r="32" spans="1:4" x14ac:dyDescent="0.3">
      <c r="A32" s="2" t="s">
        <v>20</v>
      </c>
      <c r="B32">
        <f t="shared" si="0"/>
        <v>44</v>
      </c>
    </row>
    <row r="33" spans="1:2" x14ac:dyDescent="0.3">
      <c r="A33" s="2" t="s">
        <v>93</v>
      </c>
      <c r="B33">
        <f t="shared" si="0"/>
        <v>49</v>
      </c>
    </row>
    <row r="34" spans="1:2" x14ac:dyDescent="0.3">
      <c r="A34" s="2" t="s">
        <v>94</v>
      </c>
      <c r="B34">
        <f t="shared" si="0"/>
        <v>46</v>
      </c>
    </row>
    <row r="35" spans="1:2" x14ac:dyDescent="0.3">
      <c r="A35" s="2" t="s">
        <v>21</v>
      </c>
      <c r="B35">
        <f t="shared" si="0"/>
        <v>33</v>
      </c>
    </row>
    <row r="36" spans="1:2" x14ac:dyDescent="0.3">
      <c r="A36" s="2" t="s">
        <v>22</v>
      </c>
      <c r="B36">
        <f t="shared" si="0"/>
        <v>39</v>
      </c>
    </row>
    <row r="37" spans="1:2" x14ac:dyDescent="0.3">
      <c r="A37" s="2" t="s">
        <v>23</v>
      </c>
      <c r="B37">
        <f t="shared" si="0"/>
        <v>49</v>
      </c>
    </row>
    <row r="38" spans="1:2" x14ac:dyDescent="0.3">
      <c r="A38" s="2" t="s">
        <v>24</v>
      </c>
      <c r="B38">
        <f t="shared" si="0"/>
        <v>48</v>
      </c>
    </row>
    <row r="39" spans="1:2" x14ac:dyDescent="0.3">
      <c r="A39" s="2" t="s">
        <v>25</v>
      </c>
      <c r="B39">
        <f t="shared" si="0"/>
        <v>38</v>
      </c>
    </row>
    <row r="40" spans="1:2" x14ac:dyDescent="0.3">
      <c r="A40" s="2" t="s">
        <v>26</v>
      </c>
      <c r="B40">
        <f t="shared" si="0"/>
        <v>38</v>
      </c>
    </row>
    <row r="41" spans="1:2" x14ac:dyDescent="0.3">
      <c r="A41" s="2" t="s">
        <v>27</v>
      </c>
      <c r="B41">
        <f t="shared" si="0"/>
        <v>41</v>
      </c>
    </row>
    <row r="42" spans="1:2" x14ac:dyDescent="0.3">
      <c r="A42" s="2" t="s">
        <v>28</v>
      </c>
      <c r="B42">
        <f t="shared" si="0"/>
        <v>39</v>
      </c>
    </row>
    <row r="43" spans="1:2" x14ac:dyDescent="0.3">
      <c r="A43" s="2" t="s">
        <v>29</v>
      </c>
      <c r="B43">
        <f t="shared" si="0"/>
        <v>32</v>
      </c>
    </row>
    <row r="44" spans="1:2" x14ac:dyDescent="0.3">
      <c r="A44" s="2" t="s">
        <v>30</v>
      </c>
      <c r="B44">
        <f t="shared" si="0"/>
        <v>22</v>
      </c>
    </row>
    <row r="45" spans="1:2" x14ac:dyDescent="0.3">
      <c r="A45" s="2" t="s">
        <v>95</v>
      </c>
      <c r="B45">
        <f t="shared" si="0"/>
        <v>62</v>
      </c>
    </row>
  </sheetData>
  <autoFilter ref="A1:B45" xr:uid="{7588AA88-933A-4CD7-AFEB-6CB5C2D50B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9</vt:i4>
      </vt:variant>
    </vt:vector>
  </HeadingPairs>
  <TitlesOfParts>
    <vt:vector size="12" baseType="lpstr">
      <vt:lpstr>Comisie</vt:lpstr>
      <vt:lpstr>Evaluatori</vt:lpstr>
      <vt:lpstr>Retea</vt:lpstr>
      <vt:lpstr>disciplina</vt:lpstr>
      <vt:lpstr>evaluator</vt:lpstr>
      <vt:lpstr>functie</vt:lpstr>
      <vt:lpstr>grad</vt:lpstr>
      <vt:lpstr>Comisie!Imprimare_titluri</vt:lpstr>
      <vt:lpstr>Evaluatori!Imprimare_titluri</vt:lpstr>
      <vt:lpstr>Membru</vt:lpstr>
      <vt:lpstr>nivel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IOAN-CRISTIAN PIRVULESCU</cp:lastModifiedBy>
  <cp:lastPrinted>2023-01-16T12:40:22Z</cp:lastPrinted>
  <dcterms:created xsi:type="dcterms:W3CDTF">2023-01-16T10:28:26Z</dcterms:created>
  <dcterms:modified xsi:type="dcterms:W3CDTF">2024-01-11T14:59:50Z</dcterms:modified>
</cp:coreProperties>
</file>